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23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OWL-XP-1</author>
  </authors>
  <commentList>
    <comment ref="C30" authorId="0">
      <text>
        <r>
          <rPr>
            <b/>
            <sz val="8"/>
            <rFont val="Tahoma"/>
            <family val="0"/>
          </rPr>
          <t>OWL-XP-1:</t>
        </r>
        <r>
          <rPr>
            <sz val="8"/>
            <rFont val="Tahoma"/>
            <family val="0"/>
          </rPr>
          <t xml:space="preserve">
Denne pris svinger meget fra dag til dag</t>
        </r>
      </text>
    </comment>
  </commentList>
</comments>
</file>

<file path=xl/sharedStrings.xml><?xml version="1.0" encoding="utf-8"?>
<sst xmlns="http://schemas.openxmlformats.org/spreadsheetml/2006/main" count="52" uniqueCount="39">
  <si>
    <t>Spar mange penge på din el-regning</t>
  </si>
  <si>
    <t>Din el-regning består af tre hovedelementer:</t>
  </si>
  <si>
    <t>Afgifter og moms</t>
  </si>
  <si>
    <t>Denne post består af cirka 58% af din el-regning - skal betales til den lokale el-leverandør.</t>
  </si>
  <si>
    <t>Net/PSO</t>
  </si>
  <si>
    <t>Denne post består af cirka 17% af din el-regning - skal betales til den lokale el-leverandør.</t>
  </si>
  <si>
    <t>Markeds-el</t>
  </si>
  <si>
    <t>Denne post består af cirka 25% af din el-regning - skal betales til lokal el-leverandør eller anden leverandør</t>
  </si>
  <si>
    <t xml:space="preserve">De første to hovedelementer kan man ikke få indflydelse på - disse SKAL bare betales til det lokale elværk. </t>
  </si>
  <si>
    <t xml:space="preserve">Det sidste element "Markeds-el" kan man frit vælge at købe ved forskellige el-leverandører i Danmark. </t>
  </si>
  <si>
    <t>Den lokale el-leverandør har muligvis flere forskellige valg af leveringsaftaler og priser.</t>
  </si>
  <si>
    <t>Som eksempel har Energimidt Forsyning følgende tre valg indenfor Markeds-el:</t>
  </si>
  <si>
    <t>Kvartals-el</t>
  </si>
  <si>
    <t>Pulje-el</t>
  </si>
  <si>
    <t>I "pulje-el" svinger prisen pr. kWh for hver måned i henhold til aktuelle strømpriser.</t>
  </si>
  <si>
    <t>Fastpris-el</t>
  </si>
  <si>
    <t>Fastpris-el er hvor man aftaler en fast pris pr. kwh for en længere periode - normalt et år.</t>
  </si>
  <si>
    <t>Er normalt den dyreste måde at købe strøm på.</t>
  </si>
  <si>
    <t>Her spares der normalt lidt i forhold til Kvartals-el (afhængig af strømpriser i Sverige og Tyskland).</t>
  </si>
  <si>
    <t>Her kan der være meget at spare, men også en lille risiko, HVIS strømprisen skulle falde drastisk.</t>
  </si>
  <si>
    <t xml:space="preserve">Eksempel på Energimidt Forsyning's </t>
  </si>
  <si>
    <t>Pris</t>
  </si>
  <si>
    <t>Årlig</t>
  </si>
  <si>
    <t>priser og besparelser:</t>
  </si>
  <si>
    <t>øre pr. kWh</t>
  </si>
  <si>
    <t>El-forbrug</t>
  </si>
  <si>
    <t>udgift</t>
  </si>
  <si>
    <t>Dato for priser</t>
  </si>
  <si>
    <t>ex moms</t>
  </si>
  <si>
    <t>inkl. moms</t>
  </si>
  <si>
    <t>kWh</t>
  </si>
  <si>
    <t>%</t>
  </si>
  <si>
    <t>Kr.</t>
  </si>
  <si>
    <t>Årlig besparelse på "Markeds-el" ved skift fra Kvartals-el til Pulje-el</t>
  </si>
  <si>
    <t>Årlig besparelse på "Markeds-el" ved skift fra Pulje-el til Fastpris-el</t>
  </si>
  <si>
    <t>Årlig besparelse på "Markeds-el" ved skift fra Kvartals-el til Fastpris-el</t>
  </si>
  <si>
    <t>Tjek alle priser på "Markeds-el i Danmark her:</t>
  </si>
  <si>
    <t>http://www.elpristavlen.dk/</t>
  </si>
  <si>
    <t>Kvartals-el er det mest almindelige valg, hvor man betaler en fast pris pr. kWh pr. kvartal.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</si>
</sst>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[$-406]d\.\ mmmm\ yyyy;@"/>
  </numFmts>
  <fonts count="12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u val="single"/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0" borderId="0" xfId="19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pristavlen.dk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>
      <selection activeCell="G34" sqref="G34"/>
    </sheetView>
  </sheetViews>
  <sheetFormatPr defaultColWidth="9.140625" defaultRowHeight="12.75"/>
  <cols>
    <col min="1" max="1" width="17.57421875" style="2" customWidth="1"/>
    <col min="2" max="2" width="17.57421875" style="3" customWidth="1"/>
    <col min="3" max="3" width="13.28125" style="0" customWidth="1"/>
    <col min="4" max="4" width="13.140625" style="0" customWidth="1"/>
    <col min="5" max="5" width="15.140625" style="4" customWidth="1"/>
    <col min="6" max="6" width="12.8515625" style="5" customWidth="1"/>
    <col min="7" max="7" width="12.7109375" style="5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2.75"/>
    <row r="3" ht="12.75">
      <c r="A3" s="6" t="s">
        <v>1</v>
      </c>
    </row>
    <row r="4" ht="12.75"/>
    <row r="5" spans="1:2" ht="12.75">
      <c r="A5" s="2" t="s">
        <v>2</v>
      </c>
      <c r="B5" s="2" t="s">
        <v>3</v>
      </c>
    </row>
    <row r="6" spans="1:2" ht="12.75">
      <c r="A6" s="2" t="s">
        <v>4</v>
      </c>
      <c r="B6" s="2" t="s">
        <v>5</v>
      </c>
    </row>
    <row r="7" spans="1:2" ht="12.75">
      <c r="A7" s="6" t="s">
        <v>6</v>
      </c>
      <c r="B7" s="6" t="s">
        <v>7</v>
      </c>
    </row>
    <row r="8" ht="12.75"/>
    <row r="9" ht="12.75">
      <c r="A9" s="2" t="s">
        <v>8</v>
      </c>
    </row>
    <row r="10" ht="12.75"/>
    <row r="11" ht="12.75">
      <c r="A11" s="2" t="s">
        <v>9</v>
      </c>
    </row>
    <row r="12" ht="12.75"/>
    <row r="13" ht="12.75">
      <c r="A13" s="2" t="s">
        <v>10</v>
      </c>
    </row>
    <row r="14" ht="12.75"/>
    <row r="15" ht="12.75">
      <c r="A15" s="6" t="s">
        <v>11</v>
      </c>
    </row>
    <row r="16" ht="12.75"/>
    <row r="17" spans="1:2" ht="12.75">
      <c r="A17" s="2" t="s">
        <v>12</v>
      </c>
      <c r="B17" s="7" t="s">
        <v>38</v>
      </c>
    </row>
    <row r="18" spans="1:2" ht="12.75">
      <c r="A18" s="2" t="s">
        <v>13</v>
      </c>
      <c r="B18" s="7" t="s">
        <v>14</v>
      </c>
    </row>
    <row r="19" spans="1:2" ht="12.75">
      <c r="A19" s="6" t="s">
        <v>15</v>
      </c>
      <c r="B19" s="8" t="s">
        <v>16</v>
      </c>
    </row>
    <row r="20" ht="12.75">
      <c r="B20" s="9"/>
    </row>
    <row r="21" spans="1:2" ht="12.75">
      <c r="A21" s="2" t="s">
        <v>12</v>
      </c>
      <c r="B21" s="7" t="s">
        <v>17</v>
      </c>
    </row>
    <row r="22" spans="1:2" ht="12.75">
      <c r="A22" s="2" t="s">
        <v>13</v>
      </c>
      <c r="B22" s="7" t="s">
        <v>18</v>
      </c>
    </row>
    <row r="23" spans="1:2" ht="12.75">
      <c r="A23" s="6" t="s">
        <v>15</v>
      </c>
      <c r="B23" s="8" t="s">
        <v>19</v>
      </c>
    </row>
    <row r="24" ht="12.75"/>
    <row r="25" spans="1:7" s="10" customFormat="1" ht="12.75">
      <c r="A25" s="6" t="s">
        <v>20</v>
      </c>
      <c r="B25" s="9"/>
      <c r="C25" s="10" t="s">
        <v>21</v>
      </c>
      <c r="D25" s="10" t="s">
        <v>21</v>
      </c>
      <c r="E25" s="11" t="s">
        <v>22</v>
      </c>
      <c r="F25" s="12" t="s">
        <v>22</v>
      </c>
      <c r="G25" s="12" t="s">
        <v>22</v>
      </c>
    </row>
    <row r="26" spans="1:7" s="10" customFormat="1" ht="12.75">
      <c r="A26" s="13" t="s">
        <v>23</v>
      </c>
      <c r="B26" s="9"/>
      <c r="C26" s="10" t="s">
        <v>24</v>
      </c>
      <c r="D26" s="10" t="s">
        <v>24</v>
      </c>
      <c r="E26" s="11" t="s">
        <v>25</v>
      </c>
      <c r="F26" s="12" t="s">
        <v>26</v>
      </c>
      <c r="G26" s="12" t="s">
        <v>26</v>
      </c>
    </row>
    <row r="27" spans="2:7" s="10" customFormat="1" ht="12.75">
      <c r="B27" s="9" t="s">
        <v>27</v>
      </c>
      <c r="C27" s="10" t="s">
        <v>28</v>
      </c>
      <c r="D27" s="10" t="s">
        <v>29</v>
      </c>
      <c r="E27" s="11" t="s">
        <v>30</v>
      </c>
      <c r="F27" s="12" t="s">
        <v>28</v>
      </c>
      <c r="G27" s="12" t="s">
        <v>29</v>
      </c>
    </row>
    <row r="28" spans="1:7" ht="12.75">
      <c r="A28" s="2" t="s">
        <v>12</v>
      </c>
      <c r="B28" s="3">
        <v>39129</v>
      </c>
      <c r="C28" s="14">
        <v>46.48</v>
      </c>
      <c r="D28" s="14">
        <f>C28*1.25</f>
        <v>58.099999999999994</v>
      </c>
      <c r="E28" s="15">
        <v>10000</v>
      </c>
      <c r="F28" s="14">
        <f>E28*C28/100</f>
        <v>4647.999999999999</v>
      </c>
      <c r="G28" s="14">
        <f>E28*D28/100</f>
        <v>5810</v>
      </c>
    </row>
    <row r="29" spans="1:7" ht="12.75">
      <c r="A29" s="2" t="s">
        <v>13</v>
      </c>
      <c r="B29" s="3">
        <v>39129</v>
      </c>
      <c r="C29" s="14">
        <v>45.5</v>
      </c>
      <c r="D29" s="14">
        <f>C29*1.25</f>
        <v>56.875</v>
      </c>
      <c r="E29" s="15">
        <v>10000</v>
      </c>
      <c r="F29" s="14">
        <f>E29*C29/100</f>
        <v>4550</v>
      </c>
      <c r="G29" s="14">
        <f>E29*D29/100</f>
        <v>5687.5</v>
      </c>
    </row>
    <row r="30" spans="1:7" ht="12.75">
      <c r="A30" s="6" t="s">
        <v>15</v>
      </c>
      <c r="B30" s="3">
        <v>39129</v>
      </c>
      <c r="C30" s="14">
        <v>31.3</v>
      </c>
      <c r="D30" s="14">
        <f>C30*1.25</f>
        <v>39.125</v>
      </c>
      <c r="E30" s="15">
        <v>10000</v>
      </c>
      <c r="F30" s="14">
        <f>E30*C30/100</f>
        <v>3130</v>
      </c>
      <c r="G30" s="14">
        <f>E30*D30/100</f>
        <v>3912.5</v>
      </c>
    </row>
    <row r="31" spans="6:7" ht="12.75">
      <c r="F31" s="12" t="s">
        <v>31</v>
      </c>
      <c r="G31" s="12" t="s">
        <v>32</v>
      </c>
    </row>
    <row r="32" spans="1:7" ht="12.75">
      <c r="A32" s="2" t="s">
        <v>33</v>
      </c>
      <c r="F32" s="12">
        <f>G32/G28%</f>
        <v>2.108433734939759</v>
      </c>
      <c r="G32" s="12">
        <f>G28-G29</f>
        <v>122.5</v>
      </c>
    </row>
    <row r="33" spans="1:7" ht="12.75">
      <c r="A33" s="2" t="s">
        <v>34</v>
      </c>
      <c r="F33" s="12">
        <f>G33*100/G29</f>
        <v>31.208791208791208</v>
      </c>
      <c r="G33" s="12">
        <f>G29-G30</f>
        <v>1775</v>
      </c>
    </row>
    <row r="34" spans="1:7" ht="12.75">
      <c r="A34" s="6" t="s">
        <v>35</v>
      </c>
      <c r="F34" s="16">
        <f>G34*100/G28</f>
        <v>32.6592082616179</v>
      </c>
      <c r="G34" s="16">
        <f>G28-G30</f>
        <v>1897.5</v>
      </c>
    </row>
    <row r="36" spans="1:4" ht="12.75">
      <c r="A36" s="17" t="s">
        <v>36</v>
      </c>
      <c r="D36" s="18" t="s">
        <v>37</v>
      </c>
    </row>
  </sheetData>
  <mergeCells count="1">
    <mergeCell ref="A1:J1"/>
  </mergeCells>
  <hyperlinks>
    <hyperlink ref="D36" r:id="rId1" display="http://www.elpristavlen.dk/"/>
  </hyperlinks>
  <printOptions gridLines="1"/>
  <pageMargins left="0.75" right="0.75" top="1" bottom="1" header="0" footer="0"/>
  <pageSetup orientation="landscape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OWL-XP-1</dc:creator>
  <cp:keywords/>
  <dc:description/>
  <cp:lastModifiedBy>OWL-XP-1</cp:lastModifiedBy>
  <cp:lastPrinted>2007-02-16T16:31:31Z</cp:lastPrinted>
  <dcterms:created xsi:type="dcterms:W3CDTF">2007-02-16T13:57:07Z</dcterms:created>
  <dcterms:modified xsi:type="dcterms:W3CDTF">2007-02-16T16:42:07Z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